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815" windowHeight="88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<sst xmlns="http://schemas.openxmlformats.org/spreadsheetml/2006/main" count="60" uniqueCount="38">
  <si>
    <t>DENUMIREA</t>
  </si>
  <si>
    <t>ACTIVELOR FIXE</t>
  </si>
  <si>
    <t>CRESTERI</t>
  </si>
  <si>
    <t>CRESTERI DIN</t>
  </si>
  <si>
    <t>AMORTIZARE</t>
  </si>
  <si>
    <t>TOTAL</t>
  </si>
  <si>
    <t>5=1+3</t>
  </si>
  <si>
    <t>6=2+4</t>
  </si>
  <si>
    <t>TERENURI</t>
  </si>
  <si>
    <t>CONSTRUCTII</t>
  </si>
  <si>
    <t>INSTALATII TEHNOLOGICE</t>
  </si>
  <si>
    <t>APARATE SI INSTALATII</t>
  </si>
  <si>
    <t>DE MASURARE, CONTROL</t>
  </si>
  <si>
    <t>SI REGLARE</t>
  </si>
  <si>
    <t>MIJLOACE DE TRANSPORT</t>
  </si>
  <si>
    <t>MOBILIER, APARATURA</t>
  </si>
  <si>
    <t>DE BIROTICA,ECHIPAMENTE</t>
  </si>
  <si>
    <t>DE PROTECTIE A VAL.UMANE</t>
  </si>
  <si>
    <t>SI MATERIALE</t>
  </si>
  <si>
    <t>DIN:</t>
  </si>
  <si>
    <t>INTRARI:</t>
  </si>
  <si>
    <t>REEVALUARE :</t>
  </si>
  <si>
    <t>VAL.DE INTRARE</t>
  </si>
  <si>
    <t>AMORT.CUMUL.</t>
  </si>
  <si>
    <t>DESCRESTERI DIN</t>
  </si>
  <si>
    <t>AMORT. CUMUL.</t>
  </si>
  <si>
    <t>7=1+3+5</t>
  </si>
  <si>
    <t>8=2+4+6</t>
  </si>
  <si>
    <t>ACHIZ.PLUS INV</t>
  </si>
  <si>
    <t>VAL.BRUTA</t>
  </si>
  <si>
    <t>DESCRESTERI</t>
  </si>
  <si>
    <t>DIN VANZARI</t>
  </si>
  <si>
    <t xml:space="preserve">DESCRESTERI  </t>
  </si>
  <si>
    <t>DIN CASARI :</t>
  </si>
  <si>
    <t>VAL . BRUTA</t>
  </si>
  <si>
    <t>IMOBILIZARILE CORPORALE AU AVUT URMATOAREA EVOLUTIE :</t>
  </si>
  <si>
    <t>MII LEI</t>
  </si>
  <si>
    <t>IESIRI 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</si>
</sst>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8"/>
      <name val="Arial CE"/>
      <family val="0"/>
    </font>
    <font>
      <sz val="12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9" xfId="0" applyBorder="1" applyAlignment="1">
      <alignment/>
    </xf>
    <xf numFmtId="0" fontId="2" fillId="0" borderId="7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workbookViewId="0" topLeftCell="A1">
      <selection activeCell="B21" sqref="B21"/>
    </sheetView>
  </sheetViews>
  <sheetFormatPr defaultColWidth="9.140625" defaultRowHeight="12"/>
  <cols>
    <col min="1" max="1" width="4.140625" style="0" customWidth="1"/>
    <col min="2" max="2" width="25.140625" style="0" customWidth="1"/>
    <col min="3" max="3" width="14.421875" style="0" customWidth="1"/>
    <col min="4" max="4" width="12.421875" style="0" customWidth="1"/>
    <col min="5" max="5" width="16.140625" style="0" customWidth="1"/>
    <col min="6" max="6" width="14.421875" style="0" customWidth="1"/>
    <col min="7" max="7" width="15.140625" style="0" customWidth="1"/>
    <col min="8" max="8" width="12.28125" style="0" customWidth="1"/>
    <col min="9" max="9" width="10.7109375" style="0" customWidth="1"/>
    <col min="10" max="10" width="9.8515625" style="0" customWidth="1"/>
  </cols>
  <sheetData>
    <row r="2" spans="2:5" ht="12.75">
      <c r="B2" s="33" t="s">
        <v>35</v>
      </c>
      <c r="C2" s="33"/>
      <c r="D2" s="33"/>
      <c r="E2" s="33"/>
    </row>
    <row r="3" ht="15">
      <c r="C3" s="5"/>
    </row>
    <row r="4" spans="3:8" ht="11.25">
      <c r="C4" s="1"/>
      <c r="H4" t="s">
        <v>36</v>
      </c>
    </row>
    <row r="5" spans="1:9" ht="11.25">
      <c r="A5" s="12"/>
      <c r="B5" s="18" t="s">
        <v>0</v>
      </c>
      <c r="C5" s="16" t="s">
        <v>2</v>
      </c>
      <c r="D5" s="16" t="s">
        <v>19</v>
      </c>
      <c r="E5" s="14" t="s">
        <v>3</v>
      </c>
      <c r="F5" s="16" t="s">
        <v>21</v>
      </c>
      <c r="G5" s="24" t="s">
        <v>5</v>
      </c>
      <c r="H5" s="18" t="s">
        <v>20</v>
      </c>
      <c r="I5" s="11"/>
    </row>
    <row r="6" spans="1:9" ht="11.25">
      <c r="A6" s="22"/>
      <c r="B6" s="19" t="s">
        <v>1</v>
      </c>
      <c r="C6" s="16" t="s">
        <v>28</v>
      </c>
      <c r="D6" s="14" t="s">
        <v>4</v>
      </c>
      <c r="E6" s="14" t="s">
        <v>22</v>
      </c>
      <c r="F6" s="14" t="s">
        <v>4</v>
      </c>
      <c r="G6" s="25"/>
      <c r="H6" s="26"/>
      <c r="I6" s="11"/>
    </row>
    <row r="7" spans="1:9" ht="11.25">
      <c r="A7" s="21"/>
      <c r="B7" s="20"/>
      <c r="C7" s="17" t="s">
        <v>22</v>
      </c>
      <c r="D7" s="23"/>
      <c r="E7" s="23"/>
      <c r="F7" s="23"/>
      <c r="G7" s="23"/>
      <c r="H7" s="20"/>
      <c r="I7" s="11"/>
    </row>
    <row r="8" spans="1:9" ht="11.25">
      <c r="A8" s="21"/>
      <c r="B8" s="15">
        <v>0</v>
      </c>
      <c r="C8" s="15">
        <v>1</v>
      </c>
      <c r="D8" s="15">
        <v>2</v>
      </c>
      <c r="E8" s="15">
        <v>3</v>
      </c>
      <c r="F8" s="15">
        <v>4</v>
      </c>
      <c r="G8" s="15" t="s">
        <v>6</v>
      </c>
      <c r="H8" s="15" t="s">
        <v>7</v>
      </c>
      <c r="I8" s="11"/>
    </row>
    <row r="9" spans="1:9" ht="11.25">
      <c r="A9" s="3">
        <v>0</v>
      </c>
      <c r="B9" s="4" t="s">
        <v>8</v>
      </c>
      <c r="C9" s="2"/>
      <c r="D9" s="2"/>
      <c r="E9" s="6">
        <v>25310974</v>
      </c>
      <c r="F9" s="6"/>
      <c r="G9" s="6">
        <f>C9+E9</f>
        <v>25310974</v>
      </c>
      <c r="H9" s="6"/>
      <c r="I9" s="11"/>
    </row>
    <row r="10" spans="1:9" ht="11.25">
      <c r="A10" s="3">
        <v>1</v>
      </c>
      <c r="B10" s="4" t="s">
        <v>9</v>
      </c>
      <c r="C10" s="6">
        <v>1687799</v>
      </c>
      <c r="D10" s="7">
        <v>3293739</v>
      </c>
      <c r="E10" s="6">
        <v>94236652</v>
      </c>
      <c r="F10" s="6">
        <v>7649</v>
      </c>
      <c r="G10" s="6">
        <f aca="true" t="shared" si="0" ref="G10:G16">C10+E10</f>
        <v>95924451</v>
      </c>
      <c r="H10" s="6">
        <f>D10+F10</f>
        <v>3301388</v>
      </c>
      <c r="I10" s="11"/>
    </row>
    <row r="11" spans="1:9" ht="11.25">
      <c r="A11" s="3">
        <v>2</v>
      </c>
      <c r="B11" s="4" t="s">
        <v>10</v>
      </c>
      <c r="C11" s="6">
        <v>873985</v>
      </c>
      <c r="D11" s="6">
        <v>4606085</v>
      </c>
      <c r="E11" s="6">
        <v>41596119</v>
      </c>
      <c r="F11" s="6">
        <v>28584172</v>
      </c>
      <c r="G11" s="6">
        <f t="shared" si="0"/>
        <v>42470104</v>
      </c>
      <c r="H11" s="6">
        <f>D11+F11</f>
        <v>33190257</v>
      </c>
      <c r="I11" s="11"/>
    </row>
    <row r="12" spans="1:9" ht="11.25">
      <c r="A12" s="3">
        <v>3</v>
      </c>
      <c r="B12" s="4" t="s">
        <v>11</v>
      </c>
      <c r="C12" s="6">
        <v>375838</v>
      </c>
      <c r="D12" s="6">
        <v>257788</v>
      </c>
      <c r="E12" s="6"/>
      <c r="F12" s="6"/>
      <c r="G12" s="6">
        <f t="shared" si="0"/>
        <v>375838</v>
      </c>
      <c r="H12" s="6">
        <f>D12+F12</f>
        <v>257788</v>
      </c>
      <c r="I12" s="11"/>
    </row>
    <row r="13" spans="1:9" ht="11.25">
      <c r="A13" s="3"/>
      <c r="B13" s="4" t="s">
        <v>12</v>
      </c>
      <c r="C13" s="6"/>
      <c r="D13" s="6"/>
      <c r="E13" s="6"/>
      <c r="F13" s="6"/>
      <c r="G13" s="6"/>
      <c r="H13" s="6"/>
      <c r="I13" s="11"/>
    </row>
    <row r="14" spans="1:9" ht="11.25">
      <c r="A14" s="3"/>
      <c r="B14" s="4" t="s">
        <v>13</v>
      </c>
      <c r="C14" s="6"/>
      <c r="D14" s="6"/>
      <c r="E14" s="6"/>
      <c r="F14" s="6"/>
      <c r="G14" s="6"/>
      <c r="H14" s="6"/>
      <c r="I14" s="11"/>
    </row>
    <row r="15" spans="1:9" ht="11.25">
      <c r="A15" s="3">
        <v>4</v>
      </c>
      <c r="B15" s="4" t="s">
        <v>14</v>
      </c>
      <c r="C15" s="6">
        <v>2370620</v>
      </c>
      <c r="D15" s="6">
        <v>1484790</v>
      </c>
      <c r="E15" s="6">
        <v>3018060</v>
      </c>
      <c r="F15" s="6">
        <v>1611269</v>
      </c>
      <c r="G15" s="6">
        <f t="shared" si="0"/>
        <v>5388680</v>
      </c>
      <c r="H15" s="6">
        <f>D15+F15</f>
        <v>3096059</v>
      </c>
      <c r="I15" s="11"/>
    </row>
    <row r="16" spans="1:9" ht="11.25">
      <c r="A16" s="3">
        <v>6</v>
      </c>
      <c r="B16" s="4" t="s">
        <v>15</v>
      </c>
      <c r="C16" s="6">
        <v>80385</v>
      </c>
      <c r="D16" s="6">
        <v>182733</v>
      </c>
      <c r="E16" s="6">
        <v>134672</v>
      </c>
      <c r="F16" s="6">
        <v>93139</v>
      </c>
      <c r="G16" s="6">
        <f t="shared" si="0"/>
        <v>215057</v>
      </c>
      <c r="H16" s="6">
        <f>D16+F16</f>
        <v>275872</v>
      </c>
      <c r="I16" s="11"/>
    </row>
    <row r="17" spans="1:9" ht="11.25">
      <c r="A17" s="3"/>
      <c r="B17" s="4" t="s">
        <v>16</v>
      </c>
      <c r="C17" s="6"/>
      <c r="D17" s="6"/>
      <c r="E17" s="6"/>
      <c r="F17" s="6"/>
      <c r="G17" s="6"/>
      <c r="H17" s="6"/>
      <c r="I17" s="11"/>
    </row>
    <row r="18" spans="1:9" ht="11.25">
      <c r="A18" s="2"/>
      <c r="B18" s="4" t="s">
        <v>17</v>
      </c>
      <c r="C18" s="6"/>
      <c r="D18" s="6"/>
      <c r="E18" s="6"/>
      <c r="F18" s="6"/>
      <c r="G18" s="6"/>
      <c r="H18" s="6"/>
      <c r="I18" s="11"/>
    </row>
    <row r="19" spans="1:9" ht="11.25">
      <c r="A19" s="12"/>
      <c r="B19" s="4" t="s">
        <v>18</v>
      </c>
      <c r="C19" s="6"/>
      <c r="D19" s="6"/>
      <c r="E19" s="6"/>
      <c r="F19" s="6"/>
      <c r="G19" s="6"/>
      <c r="H19" s="6"/>
      <c r="I19" s="11"/>
    </row>
    <row r="20" spans="1:9" ht="11.25">
      <c r="A20" s="2"/>
      <c r="B20" s="34" t="s">
        <v>5</v>
      </c>
      <c r="C20" s="10">
        <f>SUM(C10:C19)</f>
        <v>5388627</v>
      </c>
      <c r="D20" s="10">
        <f>SUM(D10:D19)</f>
        <v>9825135</v>
      </c>
      <c r="E20" s="10">
        <f>SUM(E9:E19)</f>
        <v>164296477</v>
      </c>
      <c r="F20" s="10">
        <f>SUM(F9:F19)</f>
        <v>30296229</v>
      </c>
      <c r="G20" s="10">
        <f>SUM(G9:G19)</f>
        <v>169685104</v>
      </c>
      <c r="H20" s="10">
        <f>D20+F20</f>
        <v>40121364</v>
      </c>
      <c r="I20" s="11"/>
    </row>
    <row r="21" spans="1:9" ht="11.25">
      <c r="A21" s="21"/>
      <c r="B21" s="2"/>
      <c r="C21" s="2"/>
      <c r="D21" s="3"/>
      <c r="E21" s="3"/>
      <c r="F21" s="3"/>
      <c r="G21" s="3"/>
      <c r="H21" s="6"/>
      <c r="I21" s="11"/>
    </row>
    <row r="22" spans="1:9" ht="11.25">
      <c r="A22" s="2"/>
      <c r="B22" s="2"/>
      <c r="C22" s="2"/>
      <c r="D22" s="2"/>
      <c r="E22" s="2"/>
      <c r="F22" s="2"/>
      <c r="G22" s="2"/>
      <c r="H22" s="2"/>
      <c r="I22" s="11"/>
    </row>
    <row r="25" ht="11.25">
      <c r="J25" t="s">
        <v>36</v>
      </c>
    </row>
    <row r="26" spans="1:11" ht="11.25">
      <c r="A26" s="27"/>
      <c r="B26" s="14" t="s">
        <v>0</v>
      </c>
      <c r="C26" s="14" t="s">
        <v>30</v>
      </c>
      <c r="D26" s="30" t="s">
        <v>31</v>
      </c>
      <c r="E26" s="27" t="s">
        <v>32</v>
      </c>
      <c r="F26" s="30" t="s">
        <v>33</v>
      </c>
      <c r="G26" s="27" t="s">
        <v>24</v>
      </c>
      <c r="H26" s="30" t="s">
        <v>21</v>
      </c>
      <c r="I26" s="24" t="s">
        <v>5</v>
      </c>
      <c r="J26" s="32" t="s">
        <v>37</v>
      </c>
      <c r="K26" s="11"/>
    </row>
    <row r="27" spans="1:11" ht="11.25">
      <c r="A27" s="25"/>
      <c r="B27" s="29" t="s">
        <v>1</v>
      </c>
      <c r="C27" s="14" t="s">
        <v>29</v>
      </c>
      <c r="D27" s="27" t="s">
        <v>23</v>
      </c>
      <c r="E27" s="27" t="s">
        <v>34</v>
      </c>
      <c r="F27" s="27" t="s">
        <v>25</v>
      </c>
      <c r="G27" s="27" t="s">
        <v>34</v>
      </c>
      <c r="H27" s="27" t="s">
        <v>4</v>
      </c>
      <c r="I27" s="25"/>
      <c r="J27" s="26"/>
      <c r="K27" s="11"/>
    </row>
    <row r="28" spans="1:11" ht="11.25">
      <c r="A28" s="28"/>
      <c r="B28" s="28"/>
      <c r="C28" s="28"/>
      <c r="D28" s="28"/>
      <c r="E28" s="28"/>
      <c r="F28" s="28"/>
      <c r="G28" s="28"/>
      <c r="H28" s="28"/>
      <c r="I28" s="28"/>
      <c r="J28" s="31"/>
      <c r="K28" s="11"/>
    </row>
    <row r="29" spans="1:11" ht="11.25">
      <c r="A29" s="21"/>
      <c r="B29" s="15">
        <v>0</v>
      </c>
      <c r="C29" s="15">
        <v>1</v>
      </c>
      <c r="D29" s="15">
        <v>2</v>
      </c>
      <c r="E29" s="15">
        <v>3</v>
      </c>
      <c r="F29" s="15">
        <v>4</v>
      </c>
      <c r="G29" s="15">
        <v>5</v>
      </c>
      <c r="H29" s="15">
        <v>6</v>
      </c>
      <c r="I29" s="15" t="s">
        <v>26</v>
      </c>
      <c r="J29" s="15" t="s">
        <v>27</v>
      </c>
      <c r="K29" s="11"/>
    </row>
    <row r="30" spans="1:11" ht="11.25">
      <c r="A30" s="3">
        <v>0</v>
      </c>
      <c r="B30" s="4" t="s">
        <v>8</v>
      </c>
      <c r="C30" s="6">
        <v>2123124</v>
      </c>
      <c r="D30" s="2"/>
      <c r="E30" s="2"/>
      <c r="F30" s="2"/>
      <c r="G30" s="2"/>
      <c r="H30" s="2"/>
      <c r="I30" s="6">
        <f>C30+E30+G30</f>
        <v>2123124</v>
      </c>
      <c r="J30" s="2"/>
      <c r="K30" s="11"/>
    </row>
    <row r="31" spans="1:11" ht="11.25">
      <c r="A31" s="3">
        <v>1</v>
      </c>
      <c r="B31" s="4" t="s">
        <v>9</v>
      </c>
      <c r="C31" s="2">
        <v>5222298</v>
      </c>
      <c r="D31" s="2">
        <v>3091782</v>
      </c>
      <c r="E31" s="2">
        <v>226764</v>
      </c>
      <c r="F31" s="2">
        <v>148312</v>
      </c>
      <c r="G31" s="2">
        <v>2194019</v>
      </c>
      <c r="H31" s="2">
        <v>41260</v>
      </c>
      <c r="I31" s="6">
        <f>C31+E31+G31</f>
        <v>7643081</v>
      </c>
      <c r="J31" s="2">
        <f>D31+F31+H31</f>
        <v>3281354</v>
      </c>
      <c r="K31" s="11"/>
    </row>
    <row r="32" spans="1:11" ht="11.25">
      <c r="A32" s="3">
        <v>2</v>
      </c>
      <c r="B32" s="4" t="s">
        <v>10</v>
      </c>
      <c r="C32" s="2">
        <v>140864</v>
      </c>
      <c r="D32" s="2">
        <v>122584</v>
      </c>
      <c r="E32" s="2">
        <v>162588</v>
      </c>
      <c r="F32" s="2">
        <v>158920</v>
      </c>
      <c r="G32" s="2">
        <v>23400</v>
      </c>
      <c r="H32" s="2">
        <v>4550</v>
      </c>
      <c r="I32" s="6">
        <f>C32+E32+G32</f>
        <v>326852</v>
      </c>
      <c r="J32" s="2">
        <f>D32+F32+H32</f>
        <v>286054</v>
      </c>
      <c r="K32" s="11"/>
    </row>
    <row r="33" spans="1:11" ht="11.25">
      <c r="A33" s="3">
        <v>3</v>
      </c>
      <c r="B33" s="4" t="s">
        <v>11</v>
      </c>
      <c r="C33" s="2"/>
      <c r="D33" s="2"/>
      <c r="E33" s="2">
        <v>8724</v>
      </c>
      <c r="F33" s="2">
        <v>7045</v>
      </c>
      <c r="G33" s="2"/>
      <c r="H33" s="2"/>
      <c r="I33" s="6">
        <f>C33+E33+G33</f>
        <v>8724</v>
      </c>
      <c r="J33" s="2">
        <f>D33+F33+H33</f>
        <v>7045</v>
      </c>
      <c r="K33" s="11"/>
    </row>
    <row r="34" spans="1:11" ht="11.25">
      <c r="A34" s="3"/>
      <c r="B34" s="4" t="s">
        <v>12</v>
      </c>
      <c r="C34" s="2"/>
      <c r="D34" s="2"/>
      <c r="E34" s="2"/>
      <c r="F34" s="2"/>
      <c r="G34" s="2"/>
      <c r="H34" s="2"/>
      <c r="I34" s="6"/>
      <c r="J34" s="2"/>
      <c r="K34" s="11"/>
    </row>
    <row r="35" spans="1:11" ht="11.25">
      <c r="A35" s="3"/>
      <c r="B35" s="4" t="s">
        <v>13</v>
      </c>
      <c r="C35" s="2"/>
      <c r="D35" s="2"/>
      <c r="E35" s="2"/>
      <c r="F35" s="2"/>
      <c r="G35" s="2"/>
      <c r="H35" s="2"/>
      <c r="I35" s="6"/>
      <c r="J35" s="2"/>
      <c r="K35" s="11"/>
    </row>
    <row r="36" spans="1:11" ht="11.25">
      <c r="A36" s="3">
        <v>4</v>
      </c>
      <c r="B36" s="4" t="s">
        <v>14</v>
      </c>
      <c r="C36" s="2">
        <v>1136980</v>
      </c>
      <c r="D36" s="2">
        <v>743376</v>
      </c>
      <c r="E36" s="2">
        <v>57175</v>
      </c>
      <c r="F36" s="2">
        <v>57175</v>
      </c>
      <c r="G36" s="2"/>
      <c r="H36" s="2"/>
      <c r="I36" s="6">
        <f>C36+E36+G36</f>
        <v>1194155</v>
      </c>
      <c r="J36" s="2">
        <f>D36+F36+H36</f>
        <v>800551</v>
      </c>
      <c r="K36" s="11"/>
    </row>
    <row r="37" spans="1:11" ht="11.25">
      <c r="A37" s="3">
        <v>6</v>
      </c>
      <c r="B37" s="4" t="s">
        <v>15</v>
      </c>
      <c r="C37" s="2"/>
      <c r="D37" s="2"/>
      <c r="E37" s="2">
        <v>11127</v>
      </c>
      <c r="F37" s="2">
        <v>1766</v>
      </c>
      <c r="G37" s="2"/>
      <c r="H37" s="2"/>
      <c r="I37" s="6">
        <f>C37+E37+G37</f>
        <v>11127</v>
      </c>
      <c r="J37" s="2">
        <f>D37+F37+H37</f>
        <v>1766</v>
      </c>
      <c r="K37" s="11"/>
    </row>
    <row r="38" spans="1:11" ht="11.25">
      <c r="A38" s="3"/>
      <c r="B38" s="4" t="s">
        <v>16</v>
      </c>
      <c r="C38" s="2"/>
      <c r="D38" s="2"/>
      <c r="E38" s="2"/>
      <c r="F38" s="2"/>
      <c r="G38" s="2"/>
      <c r="H38" s="2"/>
      <c r="I38" s="3"/>
      <c r="J38" s="2"/>
      <c r="K38" s="11"/>
    </row>
    <row r="39" spans="1:11" ht="11.25">
      <c r="A39" s="2"/>
      <c r="B39" s="4" t="s">
        <v>17</v>
      </c>
      <c r="C39" s="2"/>
      <c r="D39" s="2"/>
      <c r="E39" s="2"/>
      <c r="F39" s="2"/>
      <c r="G39" s="2"/>
      <c r="H39" s="2"/>
      <c r="I39" s="3"/>
      <c r="J39" s="2"/>
      <c r="K39" s="11"/>
    </row>
    <row r="40" spans="1:11" ht="11.25">
      <c r="A40" s="2"/>
      <c r="B40" s="4" t="s">
        <v>18</v>
      </c>
      <c r="C40" s="2"/>
      <c r="D40" s="2"/>
      <c r="E40" s="2"/>
      <c r="F40" s="2"/>
      <c r="G40" s="2"/>
      <c r="H40" s="2"/>
      <c r="I40" s="3"/>
      <c r="J40" s="2"/>
      <c r="K40" s="11"/>
    </row>
    <row r="41" spans="1:11" ht="11.25">
      <c r="A41" s="12"/>
      <c r="B41" s="8" t="s">
        <v>5</v>
      </c>
      <c r="C41" s="9">
        <f>SUM(C30:C40)</f>
        <v>8623266</v>
      </c>
      <c r="D41" s="9">
        <f>SUM(D30:D40)</f>
        <v>3957742</v>
      </c>
      <c r="E41" s="9">
        <f>SUM(E31:E40)</f>
        <v>466378</v>
      </c>
      <c r="F41" s="9">
        <f>SUM(F31:F40)</f>
        <v>373218</v>
      </c>
      <c r="G41" s="9">
        <f>SUM(G31:G40)</f>
        <v>2217419</v>
      </c>
      <c r="H41" s="9">
        <f>SUM(H31:H40)</f>
        <v>45810</v>
      </c>
      <c r="I41" s="10">
        <f>SUM(I30:I40)</f>
        <v>11307063</v>
      </c>
      <c r="J41" s="9">
        <f>SUM(J30:J40)</f>
        <v>4376770</v>
      </c>
      <c r="K41" s="11"/>
    </row>
    <row r="42" spans="1:11" ht="11.25">
      <c r="A42" s="11"/>
      <c r="B42" s="11"/>
      <c r="C42" s="11"/>
      <c r="D42" s="11"/>
      <c r="E42" s="11"/>
      <c r="F42" s="11"/>
      <c r="G42" s="11"/>
      <c r="H42" s="11"/>
      <c r="I42" s="13"/>
      <c r="J42" s="11"/>
      <c r="K42" s="11"/>
    </row>
    <row r="43" spans="1:11" ht="11.25">
      <c r="A43" s="11"/>
      <c r="B43" s="11"/>
      <c r="C43" s="11"/>
      <c r="D43" s="11"/>
      <c r="E43" s="11"/>
      <c r="F43" s="11"/>
      <c r="G43" s="11"/>
      <c r="H43" s="11"/>
      <c r="I43" s="13"/>
      <c r="J43" s="11"/>
      <c r="K43" s="11"/>
    </row>
    <row r="44" spans="1:11" ht="11.25">
      <c r="A44" s="11"/>
      <c r="B44" s="11"/>
      <c r="C44" s="11"/>
      <c r="D44" s="11"/>
      <c r="E44" s="11"/>
      <c r="F44" s="11"/>
      <c r="G44" s="11"/>
      <c r="H44" s="11"/>
      <c r="I44" s="13"/>
      <c r="J44" s="11"/>
      <c r="K44" s="11"/>
    </row>
    <row r="45" spans="1:11" ht="11.25">
      <c r="A45" s="11"/>
      <c r="B45" s="11"/>
      <c r="C45" s="11"/>
      <c r="D45" s="11"/>
      <c r="E45" s="11"/>
      <c r="F45" s="11"/>
      <c r="G45" s="11"/>
      <c r="H45" s="11"/>
      <c r="I45" s="13"/>
      <c r="J45" s="11"/>
      <c r="K45" s="11"/>
    </row>
    <row r="46" spans="1:11" ht="11.25">
      <c r="A46" s="11"/>
      <c r="B46" s="11"/>
      <c r="C46" s="11"/>
      <c r="D46" s="11"/>
      <c r="E46" s="11"/>
      <c r="F46" s="11"/>
      <c r="G46" s="11"/>
      <c r="H46" s="11"/>
      <c r="I46" s="13"/>
      <c r="J46" s="11"/>
      <c r="K46" s="11"/>
    </row>
    <row r="47" spans="1:11" ht="11.25">
      <c r="A47" s="11"/>
      <c r="B47" s="11"/>
      <c r="C47" s="11"/>
      <c r="D47" s="11"/>
      <c r="E47" s="11"/>
      <c r="F47" s="11"/>
      <c r="G47" s="11"/>
      <c r="H47" s="11"/>
      <c r="I47" s="13"/>
      <c r="J47" s="11"/>
      <c r="K47" s="11"/>
    </row>
    <row r="48" spans="1:11" ht="11.25">
      <c r="A48" s="11"/>
      <c r="B48" s="11"/>
      <c r="C48" s="11"/>
      <c r="D48" s="11"/>
      <c r="E48" s="11"/>
      <c r="F48" s="11"/>
      <c r="G48" s="11"/>
      <c r="H48" s="11"/>
      <c r="I48" s="13"/>
      <c r="J48" s="11"/>
      <c r="K48" s="11"/>
    </row>
    <row r="49" spans="1:11" ht="11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1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</sheetData>
  <printOptions horizontalCentered="1" verticalCentered="1"/>
  <pageMargins left="0.75" right="0.75" top="1" bottom="1.11" header="0.5" footer="0.5"/>
  <pageSetup horizontalDpi="240" verticalDpi="240" orientation="landscape" r:id="rId1"/>
  <headerFooter alignWithMargins="0">
    <oddHeader>&amp;L&amp;"Arial CE,Bold"&amp;10SC CARBOCHIM SA
Piata 1 MAI nr.3
CLUJ-NAPOCA&amp;R&amp;"Arial CE,Bold"&amp;10NOTA 1&amp;"Arial CE,Regular"&amp;8
pag.2</oddHeader>
    <oddFooter>&amp;L&amp;"Arial CE,Bold"&amp;10DIRECTOR GENERAL 
 POPOVICIU VIOREL&amp;R&amp;"Arial CE,Bold"&amp;10DIRECTOR ECONOMIC
 ROTIS DOREL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Trornyai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Tornyai Eva</dc:creator>
  <cp:keywords/>
  <dc:description/>
  <cp:lastModifiedBy>Nisi</cp:lastModifiedBy>
  <cp:lastPrinted>2004-04-08T09:17:34Z</cp:lastPrinted>
  <dcterms:created xsi:type="dcterms:W3CDTF">2004-03-17T16:08:14Z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