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85" activeTab="0"/>
  </bookViews>
  <sheets>
    <sheet name="NOT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<sst xmlns="http://schemas.openxmlformats.org/spreadsheetml/2006/main" count="28" uniqueCount="26">
  <si>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Elemente de active</t>
  </si>
  <si>
    <t>Sold la 1 ianuarie</t>
  </si>
  <si>
    <t>Cresteri</t>
  </si>
  <si>
    <t>Reduceri</t>
  </si>
  <si>
    <t>Sold la 31 decembrie</t>
  </si>
  <si>
    <t>Valoarea bruta</t>
  </si>
  <si>
    <t>Deprecierea inregistrata in cursul exercitiului</t>
  </si>
  <si>
    <t>Deprecieri (amortizare si provizioane)</t>
  </si>
  <si>
    <t>Terenuri</t>
  </si>
  <si>
    <t>Constructii</t>
  </si>
  <si>
    <t>Echipamente tehnologice</t>
  </si>
  <si>
    <t>Mijloace de transport</t>
  </si>
  <si>
    <t>Aparatura de masurare si control</t>
  </si>
  <si>
    <t>Alte imobilizari corporale</t>
  </si>
  <si>
    <t>TOTAL IMOBILIZARI CORPORALE</t>
  </si>
  <si>
    <t>Imobilizari corporale in curs</t>
  </si>
  <si>
    <t>TOTAL ACTIVE IMOBILIZATE</t>
  </si>
  <si>
    <t xml:space="preserve"> IMOBILIZARI NECORPORALE</t>
  </si>
  <si>
    <t>Titluri de participare deti-</t>
  </si>
  <si>
    <t>Alte creante imobilizate</t>
  </si>
  <si>
    <t>nute la soc. In afara grupului</t>
  </si>
  <si>
    <t xml:space="preserve">      La sf. anului 2003 - in baza HG 1553 / 2003 - s-a facut reevaluarea imobilizarilor corporale aflate in patrimoniu la 31.12.2003.</t>
  </si>
  <si>
    <t>In cursul anului 2003 imobilizarile au avut urmatoarea evolutie:</t>
  </si>
  <si>
    <t>Sold la  31decembrie</t>
  </si>
  <si>
    <t>8=5+6-7</t>
  </si>
  <si>
    <t>4=1+2-3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</si>
</sst>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165" fontId="0" fillId="0" borderId="1" xfId="18" applyNumberForma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1" xfId="18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165" fontId="0" fillId="0" borderId="1" xfId="18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165" fontId="1" fillId="2" borderId="0" xfId="18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0" xfId="18" applyNumberFormat="1" applyFont="1" applyFill="1" applyBorder="1" applyAlignment="1">
      <alignment horizontal="left"/>
    </xf>
    <xf numFmtId="165" fontId="0" fillId="2" borderId="0" xfId="18" applyNumberFormat="1" applyFill="1" applyBorder="1" applyAlignment="1">
      <alignment horizontal="left"/>
    </xf>
    <xf numFmtId="165" fontId="0" fillId="2" borderId="0" xfId="18" applyNumberForma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3" xfId="18" applyNumberFormat="1" applyBorder="1" applyAlignment="1">
      <alignment/>
    </xf>
    <xf numFmtId="165" fontId="0" fillId="0" borderId="4" xfId="18" applyNumberFormat="1" applyBorder="1" applyAlignment="1">
      <alignment/>
    </xf>
    <xf numFmtId="165" fontId="0" fillId="0" borderId="5" xfId="18" applyNumberForma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0" fillId="0" borderId="4" xfId="18" applyNumberFormat="1" applyFont="1" applyBorder="1" applyAlignment="1">
      <alignment/>
    </xf>
    <xf numFmtId="165" fontId="0" fillId="0" borderId="5" xfId="18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4">
      <selection activeCell="E6" sqref="E6"/>
    </sheetView>
  </sheetViews>
  <sheetFormatPr defaultColWidth="9.140625" defaultRowHeight="12.75"/>
  <cols>
    <col min="1" max="1" width="24.140625" style="0" customWidth="1"/>
    <col min="2" max="2" width="12.57421875" style="0" customWidth="1"/>
    <col min="3" max="3" width="12.421875" style="0" customWidth="1"/>
    <col min="4" max="4" width="12.00390625" style="0" customWidth="1"/>
    <col min="5" max="5" width="12.28125" style="0" customWidth="1"/>
    <col min="6" max="6" width="11.28125" style="0" customWidth="1"/>
    <col min="7" max="7" width="12.57421875" style="0" customWidth="1"/>
    <col min="8" max="8" width="11.140625" style="0" customWidth="1"/>
    <col min="9" max="9" width="12.7109375" style="0" customWidth="1"/>
  </cols>
  <sheetData>
    <row r="1" ht="12.75">
      <c r="A1" t="s">
        <v>22</v>
      </c>
    </row>
    <row r="3" spans="1:9" ht="12.75">
      <c r="A3" s="27" t="s">
        <v>0</v>
      </c>
      <c r="B3" s="28" t="s">
        <v>5</v>
      </c>
      <c r="C3" s="28"/>
      <c r="D3" s="28"/>
      <c r="E3" s="28"/>
      <c r="F3" s="28" t="s">
        <v>7</v>
      </c>
      <c r="G3" s="28"/>
      <c r="H3" s="28"/>
      <c r="I3" s="28"/>
    </row>
    <row r="4" spans="1:9" ht="60.75" customHeight="1">
      <c r="A4" s="27"/>
      <c r="B4" s="8" t="s">
        <v>1</v>
      </c>
      <c r="C4" s="8" t="s">
        <v>2</v>
      </c>
      <c r="D4" s="8" t="s">
        <v>3</v>
      </c>
      <c r="E4" s="8" t="s">
        <v>4</v>
      </c>
      <c r="F4" s="8" t="s">
        <v>1</v>
      </c>
      <c r="G4" s="8" t="s">
        <v>6</v>
      </c>
      <c r="H4" s="8" t="s">
        <v>3</v>
      </c>
      <c r="I4" s="8" t="s">
        <v>23</v>
      </c>
    </row>
    <row r="5" spans="1:9" ht="12.75">
      <c r="A5" s="8">
        <v>0</v>
      </c>
      <c r="B5" s="8">
        <v>1</v>
      </c>
      <c r="C5" s="8">
        <v>2</v>
      </c>
      <c r="D5" s="8">
        <v>3</v>
      </c>
      <c r="E5" s="8" t="s">
        <v>25</v>
      </c>
      <c r="F5" s="8">
        <v>5</v>
      </c>
      <c r="G5" s="8">
        <v>6</v>
      </c>
      <c r="H5" s="8">
        <v>7</v>
      </c>
      <c r="I5" s="8" t="s">
        <v>24</v>
      </c>
    </row>
    <row r="6" spans="1:9" ht="30" customHeight="1">
      <c r="A6" s="6" t="s">
        <v>17</v>
      </c>
      <c r="B6" s="5">
        <v>1358019</v>
      </c>
      <c r="C6" s="5"/>
      <c r="D6" s="5"/>
      <c r="E6" s="5">
        <v>1358019</v>
      </c>
      <c r="F6" s="5">
        <v>533374</v>
      </c>
      <c r="G6" s="5">
        <v>192079</v>
      </c>
      <c r="H6" s="5"/>
      <c r="I6" s="5">
        <v>725453</v>
      </c>
    </row>
    <row r="7" spans="1:9" ht="12.75">
      <c r="A7" s="1" t="s">
        <v>8</v>
      </c>
      <c r="B7" s="3">
        <v>37672970</v>
      </c>
      <c r="C7" s="3">
        <v>25310974</v>
      </c>
      <c r="D7" s="3">
        <v>2123124</v>
      </c>
      <c r="E7" s="7">
        <f aca="true" t="shared" si="0" ref="E7:E18">B7+C7-D7</f>
        <v>60860820</v>
      </c>
      <c r="F7" s="3"/>
      <c r="G7" s="3"/>
      <c r="H7" s="3"/>
      <c r="I7" s="7"/>
    </row>
    <row r="8" spans="1:9" ht="12.75">
      <c r="A8" s="1" t="s">
        <v>9</v>
      </c>
      <c r="B8" s="3">
        <v>139910578</v>
      </c>
      <c r="C8" s="3">
        <v>95924451</v>
      </c>
      <c r="D8" s="3">
        <v>7643081</v>
      </c>
      <c r="E8" s="7">
        <f t="shared" si="0"/>
        <v>228191948</v>
      </c>
      <c r="F8" s="3">
        <v>50467547</v>
      </c>
      <c r="G8" s="3">
        <v>3301388</v>
      </c>
      <c r="H8" s="3">
        <v>3281354</v>
      </c>
      <c r="I8" s="7">
        <v>50487581</v>
      </c>
    </row>
    <row r="9" spans="1:9" ht="12.75">
      <c r="A9" s="1" t="s">
        <v>10</v>
      </c>
      <c r="B9" s="3">
        <v>65722776</v>
      </c>
      <c r="C9" s="3">
        <v>42470104</v>
      </c>
      <c r="D9" s="3">
        <v>326852</v>
      </c>
      <c r="E9" s="7">
        <f t="shared" si="0"/>
        <v>107866028</v>
      </c>
      <c r="F9" s="3">
        <v>21516190</v>
      </c>
      <c r="G9" s="3">
        <v>33190257</v>
      </c>
      <c r="H9" s="3">
        <v>286054</v>
      </c>
      <c r="I9" s="7">
        <v>54420393</v>
      </c>
    </row>
    <row r="10" spans="1:9" ht="27.75" customHeight="1">
      <c r="A10" s="2" t="s">
        <v>12</v>
      </c>
      <c r="B10" s="3">
        <v>2298712</v>
      </c>
      <c r="C10" s="3">
        <v>375838</v>
      </c>
      <c r="D10" s="3">
        <v>8724</v>
      </c>
      <c r="E10" s="7">
        <f t="shared" si="0"/>
        <v>2665826</v>
      </c>
      <c r="F10" s="3">
        <v>1650100</v>
      </c>
      <c r="G10" s="3">
        <v>257788</v>
      </c>
      <c r="H10" s="3">
        <v>7045</v>
      </c>
      <c r="I10" s="7">
        <v>1900843</v>
      </c>
    </row>
    <row r="11" spans="1:9" ht="12.75">
      <c r="A11" s="1" t="s">
        <v>11</v>
      </c>
      <c r="B11" s="3">
        <v>7159611</v>
      </c>
      <c r="C11" s="3">
        <v>5388680</v>
      </c>
      <c r="D11" s="3">
        <v>1194155</v>
      </c>
      <c r="E11" s="7">
        <f t="shared" si="0"/>
        <v>11354136</v>
      </c>
      <c r="F11" s="3">
        <v>2076758</v>
      </c>
      <c r="G11" s="3">
        <v>3096059</v>
      </c>
      <c r="H11" s="3">
        <v>800551</v>
      </c>
      <c r="I11" s="7">
        <v>4372266</v>
      </c>
    </row>
    <row r="12" spans="1:9" ht="12.75">
      <c r="A12" s="1" t="s">
        <v>13</v>
      </c>
      <c r="B12" s="3">
        <v>994869</v>
      </c>
      <c r="C12" s="3">
        <v>215057</v>
      </c>
      <c r="D12" s="3">
        <v>11127</v>
      </c>
      <c r="E12" s="7">
        <f t="shared" si="0"/>
        <v>1198799</v>
      </c>
      <c r="F12" s="3">
        <v>378049</v>
      </c>
      <c r="G12" s="3">
        <v>275872</v>
      </c>
      <c r="H12" s="3">
        <v>1766</v>
      </c>
      <c r="I12" s="7">
        <v>652155</v>
      </c>
    </row>
    <row r="13" spans="1:9" ht="29.25" customHeight="1">
      <c r="A13" s="9" t="s">
        <v>14</v>
      </c>
      <c r="B13" s="5">
        <f>SUM(B7:B12)</f>
        <v>253759516</v>
      </c>
      <c r="C13" s="5">
        <f>SUM(C7:C12)</f>
        <v>169685104</v>
      </c>
      <c r="D13" s="5">
        <f>SUM(D7:D12)</f>
        <v>11307063</v>
      </c>
      <c r="E13" s="5">
        <f t="shared" si="0"/>
        <v>412137557</v>
      </c>
      <c r="F13" s="5">
        <f>SUM(F7:F12)</f>
        <v>76088644</v>
      </c>
      <c r="G13" s="5">
        <v>40121364</v>
      </c>
      <c r="H13" s="5">
        <v>4376770</v>
      </c>
      <c r="I13" s="5">
        <f>SUM(I7:I12)</f>
        <v>111833238</v>
      </c>
    </row>
    <row r="14" spans="1:9" ht="18.75" customHeight="1">
      <c r="A14" s="16" t="s">
        <v>15</v>
      </c>
      <c r="B14" s="4">
        <v>993073</v>
      </c>
      <c r="C14" s="4">
        <v>3749643</v>
      </c>
      <c r="D14" s="4">
        <v>2583781</v>
      </c>
      <c r="E14" s="23">
        <f t="shared" si="0"/>
        <v>2158935</v>
      </c>
      <c r="F14" s="4"/>
      <c r="G14" s="4"/>
      <c r="H14" s="4"/>
      <c r="I14" s="4"/>
    </row>
    <row r="15" spans="1:9" ht="12.75">
      <c r="A15" s="18" t="s">
        <v>18</v>
      </c>
      <c r="B15" s="21">
        <v>62500</v>
      </c>
      <c r="C15" s="21"/>
      <c r="D15" s="21"/>
      <c r="E15" s="25">
        <f t="shared" si="0"/>
        <v>62500</v>
      </c>
      <c r="F15" s="21"/>
      <c r="G15" s="21"/>
      <c r="H15" s="21"/>
      <c r="I15" s="4"/>
    </row>
    <row r="16" spans="1:9" ht="12.75">
      <c r="A16" s="19" t="s">
        <v>20</v>
      </c>
      <c r="B16" s="22"/>
      <c r="C16" s="22"/>
      <c r="D16" s="22"/>
      <c r="E16" s="26"/>
      <c r="F16" s="22"/>
      <c r="G16" s="22"/>
      <c r="H16" s="22"/>
      <c r="I16" s="20"/>
    </row>
    <row r="17" spans="1:9" ht="12.75">
      <c r="A17" s="17" t="s">
        <v>19</v>
      </c>
      <c r="B17" s="20">
        <v>45958</v>
      </c>
      <c r="C17" s="20"/>
      <c r="D17" s="20">
        <v>15196</v>
      </c>
      <c r="E17" s="24">
        <v>30762</v>
      </c>
      <c r="F17" s="20"/>
      <c r="G17" s="20"/>
      <c r="H17" s="20"/>
      <c r="I17" s="20"/>
    </row>
    <row r="18" spans="1:9" ht="28.5" customHeight="1">
      <c r="A18" s="6" t="s">
        <v>16</v>
      </c>
      <c r="B18" s="5">
        <v>256219066</v>
      </c>
      <c r="C18" s="5">
        <v>173434747</v>
      </c>
      <c r="D18" s="5">
        <v>13906040</v>
      </c>
      <c r="E18" s="5">
        <f t="shared" si="0"/>
        <v>415747773</v>
      </c>
      <c r="F18" s="5">
        <v>76622018</v>
      </c>
      <c r="G18" s="5">
        <v>40313443</v>
      </c>
      <c r="H18" s="5">
        <v>4376770</v>
      </c>
      <c r="I18" s="5">
        <v>112558691</v>
      </c>
    </row>
    <row r="19" spans="1:9" ht="12.75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0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2" t="s">
        <v>21</v>
      </c>
      <c r="B21" s="13"/>
      <c r="C21" s="14"/>
      <c r="D21" s="14"/>
      <c r="E21" s="13"/>
      <c r="F21" s="14"/>
      <c r="G21" s="14"/>
      <c r="H21" s="14"/>
      <c r="I21" s="15"/>
    </row>
  </sheetData>
  <mergeCells count="3">
    <mergeCell ref="A3:A4"/>
    <mergeCell ref="B3:E3"/>
    <mergeCell ref="F3:I3"/>
  </mergeCells>
  <printOptions/>
  <pageMargins left="0.75" right="0.75" top="1.69" bottom="1.06" header="0.5" footer="0.5"/>
  <pageSetup orientation="landscape" r:id="rId1"/>
  <headerFooter alignWithMargins="0">
    <oddHeader>&amp;L&amp;"Arial,Bold"SC CARBOCHIM SA
Piata 1 Mai nr.3
CLUJ-NAPOCA&amp;C&amp;"Arial,Bold"ACTIVE IMOBILIZATE&amp;R&amp;"Arial,Bold"NOTA 1
&amp;"Arial,Regular"
pag.1
mii lei</oddHeader>
    <oddFooter>&amp;L&amp;"Arial,Bold"DIRECTOR GENERAL
ING. POPOVICIU VIOREL&amp;R&amp;"Arial,Bold"DIRECTOR ECONOMIC
EC. ROTIS DOREL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2004-04-09T08:13:34Z</cp:lastPrinted>
  <dcterms:created xsi:type="dcterms:W3CDTF">2002-09-23T08:12:02Z</dcterms:created>
  <dcterms:modified xsi:type="dcterms:W3CDTF">2005-03-16T10:26:54Z</dcterms:modified>
  <cp:category/>
  <cp:version/>
  <cp:contentType/>
  <cp:contentStatus/>
</cp:coreProperties>
</file>